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EJERCICIO 2025\CUANTA PUBLICA 2024\"/>
    </mc:Choice>
  </mc:AlternateContent>
  <xr:revisionPtr revIDLastSave="0" documentId="8_{FCE7DCDC-3DB0-4D78-B3B0-2F21C57DCC3B}" xr6:coauthVersionLast="47" xr6:coauthVersionMax="47" xr10:uidLastSave="{00000000-0000-0000-0000-000000000000}"/>
  <bookViews>
    <workbookView xWindow="-120" yWindow="-120" windowWidth="29040" windowHeight="15720" xr2:uid="{8FC03B5E-69F7-4C67-BEDF-14D0757E171F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E34" i="1" l="1"/>
  <c r="H34" i="1"/>
  <c r="E33" i="1"/>
  <c r="H33" i="1"/>
  <c r="E32" i="1"/>
  <c r="H32" i="1"/>
  <c r="E31" i="1"/>
  <c r="H31" i="1"/>
  <c r="E30" i="1"/>
  <c r="H30" i="1"/>
  <c r="E29" i="1"/>
  <c r="H29" i="1"/>
  <c r="E28" i="1"/>
  <c r="H28" i="1"/>
  <c r="E27" i="1"/>
  <c r="H27" i="1"/>
  <c r="E26" i="1"/>
  <c r="H26" i="1"/>
  <c r="E25" i="1"/>
  <c r="H25" i="1"/>
  <c r="E24" i="1"/>
  <c r="H24" i="1"/>
  <c r="E23" i="1"/>
  <c r="H23" i="1"/>
  <c r="E22" i="1"/>
  <c r="H22" i="1"/>
  <c r="E21" i="1"/>
  <c r="H21" i="1"/>
  <c r="E20" i="1"/>
  <c r="H20" i="1"/>
  <c r="E19" i="1"/>
  <c r="H19" i="1"/>
  <c r="E18" i="1"/>
  <c r="H18" i="1"/>
  <c r="E17" i="1"/>
  <c r="H17" i="1"/>
  <c r="E16" i="1"/>
  <c r="H16" i="1"/>
</calcChain>
</file>

<file path=xl/sharedStrings.xml><?xml version="1.0" encoding="utf-8"?>
<sst xmlns="http://schemas.openxmlformats.org/spreadsheetml/2006/main" count="38" uniqueCount="38">
  <si>
    <t>Modificado</t>
  </si>
  <si>
    <t>Devengado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</si>
  <si>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</si>
  <si>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</si>
  <si>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</si>
  <si>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</si>
  <si>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</si>
  <si>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</si>
  <si>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Pagado</t>
  </si>
  <si>
    <t>Ampliaciones/ 
(Reducciones)</t>
  </si>
  <si>
    <t>(Cifras en Pesos)</t>
  </si>
  <si>
    <t>Total del Egreso</t>
  </si>
  <si>
    <t>Cuenta Pública 2024</t>
  </si>
  <si>
    <t>MUNICIPIO DE COLÓN, QRO.</t>
  </si>
  <si>
    <t>Del 1 de Enero al 31 de Diciembre de 2024</t>
  </si>
  <si>
    <t>H. AYUNTAMIENTO</t>
  </si>
  <si>
    <t xml:space="preserve">          SECRETARIA  PARTICULAR</t>
  </si>
  <si>
    <t xml:space="preserve">          SECRETARÍA DEL AYUNTAMIENTO</t>
  </si>
  <si>
    <t xml:space="preserve">          SECRETARIA DE FINANZAS/TESORERIA</t>
  </si>
  <si>
    <t xml:space="preserve">          SECRETARIA DE ADMINISTRACIÓN / OFICILIA MAYOR</t>
  </si>
  <si>
    <t xml:space="preserve">          SECRETARIA DE SERVICIOS PÚBLICOS MUNICIPALES</t>
  </si>
  <si>
    <t xml:space="preserve">          SECRETARIA DE OBRAS PUBLICAS</t>
  </si>
  <si>
    <t xml:space="preserve">          SECRETARIA DE SEGURIDAD PÚBLICA</t>
  </si>
  <si>
    <t xml:space="preserve">          SECRETARIA DE GOBIERNO</t>
  </si>
  <si>
    <t xml:space="preserve">          SECRETARIA DE DESARROLLO SOCIAL</t>
  </si>
  <si>
    <t xml:space="preserve">          SECRETARIA DE DESARROLLO SUSTENTABLE</t>
  </si>
  <si>
    <t xml:space="preserve">          CONTRALORIA INTERNA</t>
  </si>
  <si>
    <t xml:space="preserve">          JEFATURA DE GABINETE</t>
  </si>
  <si>
    <t xml:space="preserve">          SECRETARIA TECNICA</t>
  </si>
  <si>
    <t xml:space="preserve">          SECRETARIA DE INNOVACION, EDUCACION Y CULTURA</t>
  </si>
  <si>
    <t xml:space="preserve">          SECRETARIA DE DESARROLLO URBANO Y ECOLOGIA</t>
  </si>
  <si>
    <t>DESCONCENTRADOS  Y OTROS</t>
  </si>
  <si>
    <t xml:space="preserve">          SISTEMA MUNICIPAL DIF DEL MUNICIPIO DE COLON</t>
  </si>
  <si>
    <t xml:space="preserve">          INSTITUTO MUNICIPAL DE LAS MUJERES  DE COLON,QRO</t>
  </si>
  <si>
    <t>C.P.P.C.A.C.G. ARMANDO MORALES OLVERA</t>
  </si>
  <si>
    <t>SECRETARIO DE FINANZAS</t>
  </si>
  <si>
    <t>MTRO. GASPAR TRUEBA MONCADA</t>
  </si>
  <si>
    <t xml:space="preserve">PRESIDENTE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</si>
</sst>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5" fontId="5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5" fillId="0" borderId="0"/>
    <xf numFmtId="0" fontId="10" fillId="0" borderId="0"/>
  </cellStyleXfs>
  <cellXfs count="46">
    <xf numFmtId="0" fontId="0" fillId="0" borderId="0" xfId="0"/>
    <xf numFmtId="0" fontId="11" fillId="0" borderId="0" xfId="0" applyFont="1"/>
    <xf numFmtId="37" fontId="12" fillId="3" borderId="1" xfId="2" applyNumberFormat="1" applyFont="1" applyFill="1" applyBorder="1" applyAlignment="1" applyProtection="1">
      <alignment horizontal="center" vertical="center"/>
    </xf>
    <xf numFmtId="37" fontId="12" fillId="3" borderId="1" xfId="2" applyNumberFormat="1" applyFont="1" applyFill="1" applyBorder="1" applyAlignment="1" applyProtection="1">
      <alignment horizont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3" xfId="0" applyFont="1" applyFill="1" applyBorder="1" applyAlignment="1" applyProtection="1">
      <alignment vertical="top" wrapText="1"/>
      <protection locked="0"/>
    </xf>
    <xf numFmtId="0" fontId="11" fillId="0" borderId="0" xfId="0" applyFont="1" applyAlignment="1">
      <alignment horizontal="left"/>
    </xf>
    <xf numFmtId="37" fontId="6" fillId="4" borderId="0" xfId="2" applyNumberFormat="1" applyFont="1" applyFill="1" applyBorder="1" applyAlignment="1" applyProtection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0" fontId="8" fillId="2" borderId="0" xfId="0" applyFont="1" applyFill="1" applyBorder="1" applyAlignment="1">
      <alignment horizontal="left" vertical="center" wrapText="1"/>
    </xf>
    <xf numFmtId="0" fontId="11" fillId="0" borderId="0" xfId="0" applyFont="1" applyBorder="1"/>
    <xf numFmtId="0" fontId="13" fillId="0" borderId="0" xfId="0" applyFont="1" applyBorder="1" applyAlignment="1">
      <alignment horizontal="center"/>
    </xf>
    <xf numFmtId="0" fontId="11" fillId="0" borderId="0" xfId="0" applyFont="1" applyAlignment="1"/>
    <xf numFmtId="0" fontId="11" fillId="0" borderId="0" xfId="0" applyFont="1" applyBorder="1" applyAlignment="1"/>
    <xf numFmtId="0" fontId="11" fillId="0" borderId="0" xfId="0" applyFont="1" applyBorder="1" applyAlignment="1">
      <alignment vertical="top" wrapText="1"/>
    </xf>
    <xf numFmtId="4" fontId="8" fillId="2" borderId="0" xfId="0" applyNumberFormat="1" applyFont="1" applyFill="1" applyBorder="1" applyAlignment="1">
      <alignment vertical="center" wrapText="1"/>
    </xf>
    <xf numFmtId="3" fontId="7" fillId="2" borderId="5" xfId="0" applyNumberFormat="1" applyFont="1" applyFill="1" applyBorder="1" applyAlignment="1">
      <alignment horizontal="justify" vertical="center" wrapText="1"/>
    </xf>
    <xf numFmtId="3" fontId="9" fillId="2" borderId="5" xfId="0" applyNumberFormat="1" applyFont="1" applyFill="1" applyBorder="1" applyAlignment="1" applyProtection="1">
      <alignment vertical="center" wrapText="1"/>
      <protection locked="0"/>
    </xf>
    <xf numFmtId="3" fontId="9" fillId="2" borderId="5" xfId="0" applyNumberFormat="1" applyFont="1" applyFill="1" applyBorder="1" applyAlignment="1" applyProtection="1">
      <alignment vertical="center" wrapText="1"/>
    </xf>
    <xf numFmtId="3" fontId="8" fillId="2" borderId="1" xfId="0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horizontal="center" vertical="top" wrapText="1"/>
    </xf>
    <xf numFmtId="3" fontId="8" fillId="2" borderId="5" xfId="0" applyNumberFormat="1" applyFont="1" applyFill="1" applyBorder="1" applyAlignment="1" applyProtection="1">
      <alignment vertical="center" wrapText="1"/>
      <protection locked="0"/>
    </xf>
    <xf numFmtId="3" fontId="8" fillId="2" borderId="5" xfId="0" applyNumberFormat="1" applyFont="1" applyFill="1" applyBorder="1" applyAlignment="1" applyProtection="1">
      <alignment vertical="center" wrapText="1"/>
    </xf>
    <xf numFmtId="0" fontId="8" fillId="2" borderId="2" xfId="0" applyFont="1" applyFill="1" applyBorder="1" applyAlignment="1" applyProtection="1">
      <alignment horizontal="left" vertical="top" wrapText="1"/>
      <protection locked="0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 applyBorder="1"/>
    <xf numFmtId="0" fontId="13" fillId="0" borderId="0" xfId="0" applyFont="1" applyBorder="1" applyAlignment="1">
      <alignment wrapText="1"/>
    </xf>
    <xf numFmtId="0" fontId="0" fillId="0" borderId="0" xfId="0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37" fontId="6" fillId="4" borderId="0" xfId="4" applyNumberFormat="1" applyFont="1" applyFill="1" applyBorder="1" applyAlignment="1" applyProtection="1">
      <alignment horizontal="center"/>
      <protection locked="0"/>
    </xf>
    <xf numFmtId="37" fontId="6" fillId="4" borderId="0" xfId="2" applyNumberFormat="1" applyFont="1" applyFill="1" applyBorder="1" applyAlignment="1" applyProtection="1">
      <alignment horizontal="center"/>
      <protection locked="0"/>
    </xf>
    <xf numFmtId="37" fontId="12" fillId="3" borderId="8" xfId="2" applyNumberFormat="1" applyFont="1" applyFill="1" applyBorder="1" applyAlignment="1" applyProtection="1">
      <alignment horizontal="center" vertical="center" wrapText="1"/>
    </xf>
    <xf numFmtId="37" fontId="12" fillId="3" borderId="9" xfId="2" applyNumberFormat="1" applyFont="1" applyFill="1" applyBorder="1" applyAlignment="1" applyProtection="1">
      <alignment horizontal="center" vertical="center" wrapText="1"/>
    </xf>
    <xf numFmtId="37" fontId="6" fillId="4" borderId="0" xfId="2" applyNumberFormat="1" applyFont="1" applyFill="1" applyBorder="1" applyAlignment="1" applyProtection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/>
    </xf>
    <xf numFmtId="37" fontId="12" fillId="3" borderId="4" xfId="2" applyNumberFormat="1" applyFont="1" applyFill="1" applyBorder="1" applyAlignment="1" applyProtection="1">
      <alignment horizontal="center"/>
    </xf>
    <xf numFmtId="37" fontId="12" fillId="3" borderId="6" xfId="2" applyNumberFormat="1" applyFont="1" applyFill="1" applyBorder="1" applyAlignment="1" applyProtection="1">
      <alignment horizontal="center"/>
    </xf>
    <xf numFmtId="37" fontId="12" fillId="3" borderId="7" xfId="2" applyNumberFormat="1" applyFont="1" applyFill="1" applyBorder="1" applyAlignment="1" applyProtection="1">
      <alignment horizontal="center"/>
    </xf>
    <xf numFmtId="37" fontId="12" fillId="3" borderId="1" xfId="2" applyNumberFormat="1" applyFont="1" applyFill="1" applyBorder="1" applyAlignment="1" applyProtection="1">
      <alignment horizontal="center" vertical="center" wrapText="1"/>
    </xf>
  </cellXfs>
  <cellStyles count="8">
    <cellStyle name="=C:\WINNT\SYSTEM32\COMMAND.COM" xfId="1" xr:uid="{810DABD5-41D5-4D14-97B9-0C4CA29B9A5A}"/>
    <cellStyle name="Millares" xfId="2" builtinId="3"/>
    <cellStyle name="Millares 2" xfId="3" xr:uid="{BE408F17-E029-421B-A50A-2C452C33CED5}"/>
    <cellStyle name="Millares 3" xfId="4" xr:uid="{E5ED9260-AB9B-4F8D-9270-8FA1128C6620}"/>
    <cellStyle name="Normal" xfId="0" builtinId="0"/>
    <cellStyle name="Normal 2" xfId="5" xr:uid="{A2660071-010B-4411-9576-A93992CBC90B}"/>
    <cellStyle name="Normal 2 2" xfId="6" xr:uid="{7A41C97F-E13A-41D7-9533-BD78EFFF85B0}"/>
    <cellStyle name="Normal 9" xfId="7" xr:uid="{D57F23EB-5B02-4D18-823F-1DEE2155E3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</xdr:col>
      <xdr:colOff>1885950</xdr:colOff>
      <xdr:row>10</xdr:row>
      <xdr:rowOff>75078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A35A97-D59D-4E3F-9484-5C7FCDAB4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294" y="78441"/>
          <a:ext cx="1885950" cy="971549"/>
        </a:xfrm>
        <a:prstGeom prst="rect">
          <a:avLst/>
        </a:prstGeom>
      </xdr:spPr>
    </xdr:pic>
    <xdr:clientData/>
  </xdr:twoCellAnchor>
  <xdr:twoCellAnchor editAs="oneCell">
    <xdr:from>
      <xdr:col>6</xdr:col>
      <xdr:colOff>1221441</xdr:colOff>
      <xdr:row>5</xdr:row>
      <xdr:rowOff>123264</xdr:rowOff>
    </xdr:from>
    <xdr:to>
      <xdr:col>7</xdr:col>
      <xdr:colOff>1665057</xdr:colOff>
      <xdr:row>10</xdr:row>
      <xdr:rowOff>74518</xdr:rowOff>
    </xdr:to>
    <xdr:pic>
      <xdr:nvPicPr>
        <xdr:cNvPr id="3" name="Imagen 2" descr="C:\Users\USUARIO\Downloads\IMG_8498.PNG">
          <a:extLst>
            <a:ext uri="{FF2B5EF4-FFF2-40B4-BE49-F238E27FC236}">
              <a16:creationId xmlns:a16="http://schemas.microsoft.com/office/drawing/2014/main" id="{187566AF-EE0F-4A55-A692-3AB2CA737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41206" y="201705"/>
          <a:ext cx="2202939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B5DFB-2949-4209-AB5B-33201FD6CCB8}">
  <dimension ref="A1:K65536"/>
  <sheetViews>
    <sheetView showGridLines="0" tabSelected="1" topLeftCell="A5" zoomScale="85" zoomScaleNormal="85" workbookViewId="0">
      <selection activeCell="B8" sqref="B8:H8"/>
    </sheetView>
  </sheetViews>
  <sheetFormatPr baseColWidth="10" defaultColWidth="0" defaultRowHeight="14.25" x14ac:dyDescent="0.2"/>
  <cols>
    <col min="1" max="1" width="2.7109375" style="1" customWidth="1"/>
    <col min="2" max="2" width="45" style="7" customWidth="1"/>
    <col min="3" max="8" width="26.42578125" style="1" customWidth="1"/>
    <col min="9" max="9" width="2.7109375" style="1" customWidth="1"/>
    <col min="10" max="11" width="11.42578125" style="1" hidden="1" customWidth="1"/>
    <col min="12" max="16384" width="0" style="1" hidden="1"/>
  </cols>
  <sheetData>
    <row r="1" spans="2:8" ht="0.2" customHeight="1" x14ac:dyDescent="0.2"/>
    <row r="2" spans="2:8" ht="0.2" customHeight="1" x14ac:dyDescent="0.2"/>
    <row r="3" spans="2:8" ht="0.2" customHeight="1" x14ac:dyDescent="0.2"/>
    <row r="4" spans="2:8" ht="0.2" customHeight="1" x14ac:dyDescent="0.2"/>
    <row r="5" spans="2:8" ht="6" customHeight="1" x14ac:dyDescent="0.2">
      <c r="B5" s="1"/>
    </row>
    <row r="6" spans="2:8" x14ac:dyDescent="0.2">
      <c r="B6" s="32" t="s">
        <v>12</v>
      </c>
      <c r="C6" s="32"/>
      <c r="D6" s="32"/>
      <c r="E6" s="32"/>
      <c r="F6" s="32"/>
      <c r="G6" s="32"/>
      <c r="H6" s="32"/>
    </row>
    <row r="7" spans="2:8" x14ac:dyDescent="0.2">
      <c r="B7" s="33" t="s">
        <v>13</v>
      </c>
      <c r="C7" s="33"/>
      <c r="D7" s="33"/>
      <c r="E7" s="33"/>
      <c r="F7" s="33"/>
      <c r="G7" s="33"/>
      <c r="H7" s="33"/>
    </row>
    <row r="8" spans="2:8" x14ac:dyDescent="0.2">
      <c r="B8" s="36" t="s">
        <v>2</v>
      </c>
      <c r="C8" s="36"/>
      <c r="D8" s="36"/>
      <c r="E8" s="36"/>
      <c r="F8" s="36"/>
      <c r="G8" s="36"/>
      <c r="H8" s="36"/>
    </row>
    <row r="9" spans="2:8" x14ac:dyDescent="0.2">
      <c r="B9" s="36" t="s">
        <v>3</v>
      </c>
      <c r="C9" s="36"/>
      <c r="D9" s="36"/>
      <c r="E9" s="36"/>
      <c r="F9" s="36"/>
      <c r="G9" s="36"/>
      <c r="H9" s="36"/>
    </row>
    <row r="10" spans="2:8" x14ac:dyDescent="0.2">
      <c r="B10" s="36" t="s">
        <v>14</v>
      </c>
      <c r="C10" s="36"/>
      <c r="D10" s="36"/>
      <c r="E10" s="36"/>
      <c r="F10" s="36"/>
      <c r="G10" s="36"/>
      <c r="H10" s="36"/>
    </row>
    <row r="11" spans="2:8" x14ac:dyDescent="0.2">
      <c r="B11" s="36" t="s">
        <v>10</v>
      </c>
      <c r="C11" s="36"/>
      <c r="D11" s="36"/>
      <c r="E11" s="36"/>
      <c r="F11" s="36"/>
      <c r="G11" s="36"/>
      <c r="H11" s="36"/>
    </row>
    <row r="12" spans="2:8" x14ac:dyDescent="0.2">
      <c r="B12" s="8"/>
      <c r="C12" s="8"/>
      <c r="D12" s="8"/>
      <c r="E12" s="8"/>
      <c r="F12" s="8"/>
      <c r="G12" s="8"/>
      <c r="H12" s="8"/>
    </row>
    <row r="13" spans="2:8" ht="15" customHeight="1" x14ac:dyDescent="0.2">
      <c r="B13" s="34" t="s">
        <v>4</v>
      </c>
      <c r="C13" s="42" t="s">
        <v>5</v>
      </c>
      <c r="D13" s="43"/>
      <c r="E13" s="43"/>
      <c r="F13" s="43"/>
      <c r="G13" s="44"/>
      <c r="H13" s="45" t="s">
        <v>6</v>
      </c>
    </row>
    <row r="14" spans="2:8" ht="24" x14ac:dyDescent="0.2">
      <c r="B14" s="35"/>
      <c r="C14" s="2" t="s">
        <v>7</v>
      </c>
      <c r="D14" s="3" t="s">
        <v>9</v>
      </c>
      <c r="E14" s="2" t="s">
        <v>0</v>
      </c>
      <c r="F14" s="2" t="s">
        <v>1</v>
      </c>
      <c r="G14" s="2" t="s">
        <v>8</v>
      </c>
      <c r="H14" s="45"/>
    </row>
    <row r="15" spans="2:8" x14ac:dyDescent="0.2">
      <c r="B15" s="4"/>
      <c r="C15" s="18"/>
      <c r="D15" s="18"/>
      <c r="E15" s="18"/>
      <c r="F15" s="18"/>
      <c r="G15" s="18"/>
      <c r="H15" s="18"/>
    </row>
    <row r="16" spans="2:8" x14ac:dyDescent="0.2">
      <c r="B16" s="25" t="s">
        <v>15</v>
      </c>
      <c r="C16" s="23">
        <v>472517244</v>
      </c>
      <c r="D16" s="23">
        <v>377806328.26999998</v>
      </c>
      <c r="E16" s="24">
        <f t="shared" ref="E16:E34" si="0">C16+D16</f>
        <v>850323572.26999998</v>
      </c>
      <c r="F16" s="23">
        <v>778797708.38999999</v>
      </c>
      <c r="G16" s="23">
        <v>771194225.74000001</v>
      </c>
      <c r="H16" s="24">
        <f t="shared" ref="H16:H34" si="1">E16-F16</f>
        <v>71525863.879999995</v>
      </c>
    </row>
    <row r="17" spans="2:8" x14ac:dyDescent="0.2">
      <c r="B17" s="26" t="s">
        <v>16</v>
      </c>
      <c r="C17" s="19">
        <v>5516601</v>
      </c>
      <c r="D17" s="19">
        <v>27264586.57</v>
      </c>
      <c r="E17" s="20">
        <f t="shared" si="0"/>
        <v>32781187.57</v>
      </c>
      <c r="F17" s="19">
        <v>32781187.539999999</v>
      </c>
      <c r="G17" s="19">
        <v>32324937.390000001</v>
      </c>
      <c r="H17" s="20">
        <f t="shared" si="1"/>
        <v>3.0000001192092896E-2</v>
      </c>
    </row>
    <row r="18" spans="2:8" x14ac:dyDescent="0.2">
      <c r="B18" s="26" t="s">
        <v>17</v>
      </c>
      <c r="C18" s="19">
        <v>1250000</v>
      </c>
      <c r="D18" s="19">
        <v>1680366.84</v>
      </c>
      <c r="E18" s="20">
        <f t="shared" si="0"/>
        <v>2930366.84</v>
      </c>
      <c r="F18" s="19">
        <v>2930366.84</v>
      </c>
      <c r="G18" s="19">
        <v>2912375.24</v>
      </c>
      <c r="H18" s="20">
        <f t="shared" si="1"/>
        <v>0</v>
      </c>
    </row>
    <row r="19" spans="2:8" x14ac:dyDescent="0.2">
      <c r="B19" s="26" t="s">
        <v>18</v>
      </c>
      <c r="C19" s="19">
        <v>89204038</v>
      </c>
      <c r="D19" s="19">
        <v>27340393.539999999</v>
      </c>
      <c r="E19" s="20">
        <f t="shared" si="0"/>
        <v>116544431.53999999</v>
      </c>
      <c r="F19" s="19">
        <v>60144168.890000001</v>
      </c>
      <c r="G19" s="19">
        <v>58928633.82</v>
      </c>
      <c r="H19" s="20">
        <f t="shared" si="1"/>
        <v>56400262.649999991</v>
      </c>
    </row>
    <row r="20" spans="2:8" ht="24" x14ac:dyDescent="0.2">
      <c r="B20" s="26" t="s">
        <v>19</v>
      </c>
      <c r="C20" s="19">
        <v>227209277</v>
      </c>
      <c r="D20" s="19">
        <v>66610763.880000003</v>
      </c>
      <c r="E20" s="20">
        <f t="shared" si="0"/>
        <v>293820040.88</v>
      </c>
      <c r="F20" s="19">
        <v>293785740.5</v>
      </c>
      <c r="G20" s="19">
        <v>291816700.94999999</v>
      </c>
      <c r="H20" s="20">
        <f t="shared" si="1"/>
        <v>34300.379999995232</v>
      </c>
    </row>
    <row r="21" spans="2:8" ht="24" x14ac:dyDescent="0.2">
      <c r="B21" s="26" t="s">
        <v>20</v>
      </c>
      <c r="C21" s="19">
        <v>35364548</v>
      </c>
      <c r="D21" s="19">
        <v>57951033.219999999</v>
      </c>
      <c r="E21" s="20">
        <f t="shared" si="0"/>
        <v>93315581.219999999</v>
      </c>
      <c r="F21" s="19">
        <v>93315579.719999999</v>
      </c>
      <c r="G21" s="19">
        <v>93300963.719999999</v>
      </c>
      <c r="H21" s="20">
        <f t="shared" si="1"/>
        <v>1.5</v>
      </c>
    </row>
    <row r="22" spans="2:8" x14ac:dyDescent="0.2">
      <c r="B22" s="26" t="s">
        <v>21</v>
      </c>
      <c r="C22" s="19">
        <v>38492318</v>
      </c>
      <c r="D22" s="19">
        <v>84240236.780000001</v>
      </c>
      <c r="E22" s="20">
        <f t="shared" si="0"/>
        <v>122732554.78</v>
      </c>
      <c r="F22" s="19">
        <v>110659299.14</v>
      </c>
      <c r="G22" s="19">
        <v>108861326.92</v>
      </c>
      <c r="H22" s="20">
        <f t="shared" si="1"/>
        <v>12073255.640000001</v>
      </c>
    </row>
    <row r="23" spans="2:8" x14ac:dyDescent="0.2">
      <c r="B23" s="26" t="s">
        <v>22</v>
      </c>
      <c r="C23" s="19">
        <v>41220392</v>
      </c>
      <c r="D23" s="19">
        <v>1534131.36</v>
      </c>
      <c r="E23" s="20">
        <f t="shared" si="0"/>
        <v>42754523.359999999</v>
      </c>
      <c r="F23" s="19">
        <v>42754523.359999999</v>
      </c>
      <c r="G23" s="19">
        <v>42754523.359999999</v>
      </c>
      <c r="H23" s="20">
        <f t="shared" si="1"/>
        <v>0</v>
      </c>
    </row>
    <row r="24" spans="2:8" x14ac:dyDescent="0.2">
      <c r="B24" s="26" t="s">
        <v>23</v>
      </c>
      <c r="C24" s="19">
        <v>3260000</v>
      </c>
      <c r="D24" s="19">
        <v>791994.35</v>
      </c>
      <c r="E24" s="20">
        <f t="shared" si="0"/>
        <v>4051994.35</v>
      </c>
      <c r="F24" s="19">
        <v>4051994.35</v>
      </c>
      <c r="G24" s="19">
        <v>4051994.35</v>
      </c>
      <c r="H24" s="20">
        <f t="shared" si="1"/>
        <v>0</v>
      </c>
    </row>
    <row r="25" spans="2:8" x14ac:dyDescent="0.2">
      <c r="B25" s="26" t="s">
        <v>24</v>
      </c>
      <c r="C25" s="19">
        <v>19299500</v>
      </c>
      <c r="D25" s="19">
        <v>61441204.539999999</v>
      </c>
      <c r="E25" s="20">
        <f t="shared" si="0"/>
        <v>80740704.539999992</v>
      </c>
      <c r="F25" s="19">
        <v>80739410.620000005</v>
      </c>
      <c r="G25" s="19">
        <v>79417703.019999996</v>
      </c>
      <c r="H25" s="20">
        <f t="shared" si="1"/>
        <v>1293.919999986887</v>
      </c>
    </row>
    <row r="26" spans="2:8" x14ac:dyDescent="0.2">
      <c r="B26" s="26" t="s">
        <v>25</v>
      </c>
      <c r="C26" s="19">
        <v>10702000</v>
      </c>
      <c r="D26" s="19">
        <v>38304883.039999999</v>
      </c>
      <c r="E26" s="20">
        <f t="shared" si="0"/>
        <v>49006883.039999999</v>
      </c>
      <c r="F26" s="19">
        <v>45990133.280000001</v>
      </c>
      <c r="G26" s="19">
        <v>45990133.280000001</v>
      </c>
      <c r="H26" s="20">
        <f t="shared" si="1"/>
        <v>3016749.7599999979</v>
      </c>
    </row>
    <row r="27" spans="2:8" x14ac:dyDescent="0.2">
      <c r="B27" s="26" t="s">
        <v>26</v>
      </c>
      <c r="C27" s="19">
        <v>498570</v>
      </c>
      <c r="D27" s="19">
        <v>56350.65</v>
      </c>
      <c r="E27" s="20">
        <f t="shared" si="0"/>
        <v>554920.65</v>
      </c>
      <c r="F27" s="19">
        <v>554920.65</v>
      </c>
      <c r="G27" s="19">
        <v>554920.65</v>
      </c>
      <c r="H27" s="20">
        <f t="shared" si="1"/>
        <v>0</v>
      </c>
    </row>
    <row r="28" spans="2:8" x14ac:dyDescent="0.2">
      <c r="B28" s="26" t="s">
        <v>27</v>
      </c>
      <c r="C28" s="19">
        <v>500000</v>
      </c>
      <c r="D28" s="19">
        <v>5457238.9400000004</v>
      </c>
      <c r="E28" s="20">
        <f t="shared" si="0"/>
        <v>5957238.9400000004</v>
      </c>
      <c r="F28" s="19">
        <v>5957238.9400000004</v>
      </c>
      <c r="G28" s="19">
        <v>5957238.9400000004</v>
      </c>
      <c r="H28" s="20">
        <f t="shared" si="1"/>
        <v>0</v>
      </c>
    </row>
    <row r="29" spans="2:8" x14ac:dyDescent="0.2">
      <c r="B29" s="26" t="s">
        <v>28</v>
      </c>
      <c r="C29" s="19">
        <v>0</v>
      </c>
      <c r="D29" s="19">
        <v>525961.81000000006</v>
      </c>
      <c r="E29" s="20">
        <f t="shared" si="0"/>
        <v>525961.81000000006</v>
      </c>
      <c r="F29" s="19">
        <v>525961.81000000006</v>
      </c>
      <c r="G29" s="19">
        <v>521050.34</v>
      </c>
      <c r="H29" s="20">
        <f t="shared" si="1"/>
        <v>0</v>
      </c>
    </row>
    <row r="30" spans="2:8" ht="24" x14ac:dyDescent="0.2">
      <c r="B30" s="26" t="s">
        <v>29</v>
      </c>
      <c r="C30" s="19">
        <v>0</v>
      </c>
      <c r="D30" s="19">
        <v>4592241.95</v>
      </c>
      <c r="E30" s="20">
        <f t="shared" si="0"/>
        <v>4592241.95</v>
      </c>
      <c r="F30" s="19">
        <v>4592241.95</v>
      </c>
      <c r="G30" s="19">
        <v>3786782.96</v>
      </c>
      <c r="H30" s="20">
        <f t="shared" si="1"/>
        <v>0</v>
      </c>
    </row>
    <row r="31" spans="2:8" ht="24" x14ac:dyDescent="0.2">
      <c r="B31" s="26" t="s">
        <v>30</v>
      </c>
      <c r="C31" s="19">
        <v>0</v>
      </c>
      <c r="D31" s="19">
        <v>14940.8</v>
      </c>
      <c r="E31" s="20">
        <f t="shared" si="0"/>
        <v>14940.8</v>
      </c>
      <c r="F31" s="19">
        <v>14940.8</v>
      </c>
      <c r="G31" s="19">
        <v>14940.8</v>
      </c>
      <c r="H31" s="20">
        <f t="shared" si="1"/>
        <v>0</v>
      </c>
    </row>
    <row r="32" spans="2:8" x14ac:dyDescent="0.2">
      <c r="B32" s="25" t="s">
        <v>31</v>
      </c>
      <c r="C32" s="23">
        <v>19250000</v>
      </c>
      <c r="D32" s="23">
        <v>662826.38</v>
      </c>
      <c r="E32" s="24">
        <f t="shared" si="0"/>
        <v>19912826.379999999</v>
      </c>
      <c r="F32" s="23">
        <v>19912826.379999999</v>
      </c>
      <c r="G32" s="23">
        <v>19912826.379999999</v>
      </c>
      <c r="H32" s="24">
        <f t="shared" si="1"/>
        <v>0</v>
      </c>
    </row>
    <row r="33" spans="2:8" ht="24" x14ac:dyDescent="0.2">
      <c r="B33" s="26" t="s">
        <v>32</v>
      </c>
      <c r="C33" s="19">
        <v>17250000</v>
      </c>
      <c r="D33" s="19">
        <v>190000</v>
      </c>
      <c r="E33" s="20">
        <f t="shared" si="0"/>
        <v>17440000</v>
      </c>
      <c r="F33" s="19">
        <v>17440000</v>
      </c>
      <c r="G33" s="19">
        <v>17440000</v>
      </c>
      <c r="H33" s="20">
        <f t="shared" si="1"/>
        <v>0</v>
      </c>
    </row>
    <row r="34" spans="2:8" ht="24" x14ac:dyDescent="0.2">
      <c r="B34" s="26" t="s">
        <v>33</v>
      </c>
      <c r="C34" s="19">
        <v>2000000</v>
      </c>
      <c r="D34" s="19">
        <v>472826.38</v>
      </c>
      <c r="E34" s="20">
        <f t="shared" si="0"/>
        <v>2472826.38</v>
      </c>
      <c r="F34" s="19">
        <v>2472826.38</v>
      </c>
      <c r="G34" s="19">
        <v>2472826.38</v>
      </c>
      <c r="H34" s="20">
        <f t="shared" si="1"/>
        <v>0</v>
      </c>
    </row>
    <row r="35" spans="2:8" x14ac:dyDescent="0.2">
      <c r="B35" s="5"/>
      <c r="C35" s="19"/>
      <c r="D35" s="19"/>
      <c r="E35" s="20"/>
      <c r="F35" s="19"/>
      <c r="G35" s="19"/>
      <c r="H35" s="20"/>
    </row>
    <row r="36" spans="2:8" x14ac:dyDescent="0.2">
      <c r="B36" s="5"/>
      <c r="C36" s="19"/>
      <c r="D36" s="19"/>
      <c r="E36" s="20"/>
      <c r="F36" s="19"/>
      <c r="G36" s="19"/>
      <c r="H36" s="20"/>
    </row>
    <row r="37" spans="2:8" x14ac:dyDescent="0.2">
      <c r="B37" s="5"/>
      <c r="C37" s="19"/>
      <c r="D37" s="19"/>
      <c r="E37" s="20"/>
      <c r="F37" s="19"/>
      <c r="G37" s="19"/>
      <c r="H37" s="20"/>
    </row>
    <row r="38" spans="2:8" x14ac:dyDescent="0.2">
      <c r="B38" s="5"/>
      <c r="C38" s="19"/>
      <c r="D38" s="19"/>
      <c r="E38" s="20"/>
      <c r="F38" s="19"/>
      <c r="G38" s="19"/>
      <c r="H38" s="20"/>
    </row>
    <row r="39" spans="2:8" x14ac:dyDescent="0.2">
      <c r="B39" s="5"/>
      <c r="C39" s="19"/>
      <c r="D39" s="19"/>
      <c r="E39" s="20"/>
      <c r="F39" s="19"/>
      <c r="G39" s="19"/>
      <c r="H39" s="20"/>
    </row>
    <row r="40" spans="2:8" x14ac:dyDescent="0.2">
      <c r="B40" s="5"/>
      <c r="C40" s="19"/>
      <c r="D40" s="19"/>
      <c r="E40" s="20"/>
      <c r="F40" s="19"/>
      <c r="G40" s="19"/>
      <c r="H40" s="20"/>
    </row>
    <row r="41" spans="2:8" x14ac:dyDescent="0.2">
      <c r="B41" s="5"/>
      <c r="C41" s="19"/>
      <c r="D41" s="19"/>
      <c r="E41" s="20"/>
      <c r="F41" s="19"/>
      <c r="G41" s="19"/>
      <c r="H41" s="20"/>
    </row>
    <row r="42" spans="2:8" x14ac:dyDescent="0.2">
      <c r="B42" s="5"/>
      <c r="C42" s="19"/>
      <c r="D42" s="19"/>
      <c r="E42" s="20"/>
      <c r="F42" s="19"/>
      <c r="G42" s="19"/>
      <c r="H42" s="20"/>
    </row>
    <row r="43" spans="2:8" x14ac:dyDescent="0.2">
      <c r="B43" s="5"/>
      <c r="C43" s="19"/>
      <c r="D43" s="19"/>
      <c r="E43" s="20"/>
      <c r="F43" s="19"/>
      <c r="G43" s="19"/>
      <c r="H43" s="20"/>
    </row>
    <row r="44" spans="2:8" x14ac:dyDescent="0.2">
      <c r="B44" s="5"/>
      <c r="C44" s="19"/>
      <c r="D44" s="19"/>
      <c r="E44" s="20"/>
      <c r="F44" s="19"/>
      <c r="G44" s="19"/>
      <c r="H44" s="20"/>
    </row>
    <row r="45" spans="2:8" x14ac:dyDescent="0.2">
      <c r="B45" s="5"/>
      <c r="C45" s="19"/>
      <c r="D45" s="19"/>
      <c r="E45" s="20"/>
      <c r="F45" s="19"/>
      <c r="G45" s="19"/>
      <c r="H45" s="20"/>
    </row>
    <row r="46" spans="2:8" x14ac:dyDescent="0.2">
      <c r="B46" s="5"/>
      <c r="C46" s="19"/>
      <c r="D46" s="19"/>
      <c r="E46" s="20"/>
      <c r="F46" s="19"/>
      <c r="G46" s="19"/>
      <c r="H46" s="20"/>
    </row>
    <row r="47" spans="2:8" x14ac:dyDescent="0.2">
      <c r="B47" s="6"/>
      <c r="C47" s="19"/>
      <c r="D47" s="19"/>
      <c r="E47" s="20"/>
      <c r="F47" s="19"/>
      <c r="G47" s="19"/>
      <c r="H47" s="20"/>
    </row>
    <row r="48" spans="2:8" s="10" customFormat="1" ht="24" customHeight="1" x14ac:dyDescent="0.25">
      <c r="B48" s="9" t="s">
        <v>11</v>
      </c>
      <c r="C48" s="21">
        <v>491767244</v>
      </c>
      <c r="D48" s="21">
        <v>378469154.64999998</v>
      </c>
      <c r="E48" s="21">
        <v>870236398.64999998</v>
      </c>
      <c r="F48" s="21">
        <v>798710534.76999998</v>
      </c>
      <c r="G48" s="21">
        <v>791107052.12</v>
      </c>
      <c r="H48" s="21">
        <v>71525863.879999995</v>
      </c>
    </row>
    <row r="49" spans="1:8" s="10" customFormat="1" ht="24" customHeight="1" x14ac:dyDescent="0.25">
      <c r="B49" s="11"/>
      <c r="C49" s="17"/>
      <c r="D49" s="17"/>
      <c r="E49" s="17"/>
      <c r="F49" s="17"/>
      <c r="G49" s="17"/>
      <c r="H49" s="17"/>
    </row>
    <row r="50" spans="1:8" ht="15" customHeight="1" x14ac:dyDescent="0.2">
      <c r="A50" s="14"/>
      <c r="B50" s="41" t="s">
        <v>34</v>
      </c>
      <c r="C50" s="41"/>
      <c r="D50" s="41"/>
      <c r="F50" s="41" t="s">
        <v>36</v>
      </c>
      <c r="G50" s="41"/>
      <c r="H50" s="41"/>
    </row>
    <row r="51" spans="1:8" s="12" customFormat="1" ht="15" customHeight="1" x14ac:dyDescent="0.2">
      <c r="A51" s="14"/>
      <c r="B51" s="39" t="s">
        <v>35</v>
      </c>
      <c r="C51" s="39"/>
      <c r="D51" s="39"/>
      <c r="F51" s="30" t="s">
        <v>37</v>
      </c>
      <c r="G51" s="30"/>
      <c r="H51" s="30"/>
    </row>
    <row r="52" spans="1:8" s="12" customFormat="1" ht="30" customHeight="1" x14ac:dyDescent="0.2">
      <c r="B52" s="15"/>
      <c r="C52" s="15"/>
      <c r="D52" s="15"/>
      <c r="F52" s="15"/>
      <c r="G52" s="15"/>
      <c r="H52" s="15"/>
    </row>
    <row r="53" spans="1:8" s="27" customFormat="1" ht="15" customHeight="1" x14ac:dyDescent="0.25">
      <c r="B53" s="37"/>
      <c r="C53" s="38"/>
      <c r="D53" s="38"/>
      <c r="F53" s="37"/>
      <c r="G53" s="38"/>
      <c r="H53" s="38"/>
    </row>
    <row r="54" spans="1:8" s="28" customFormat="1" ht="21.95" customHeight="1" x14ac:dyDescent="0.2">
      <c r="B54" s="30"/>
      <c r="C54" s="31"/>
      <c r="D54" s="31"/>
      <c r="F54" s="30"/>
      <c r="G54" s="31"/>
      <c r="H54" s="31"/>
    </row>
    <row r="55" spans="1:8" s="28" customFormat="1" ht="21.95" customHeight="1" x14ac:dyDescent="0.2">
      <c r="B55" s="22"/>
      <c r="C55" s="29"/>
      <c r="D55" s="29"/>
      <c r="F55" s="22"/>
      <c r="G55" s="29"/>
      <c r="H55" s="29"/>
    </row>
    <row r="56" spans="1:8" s="28" customFormat="1" ht="15" customHeight="1" x14ac:dyDescent="0.2">
      <c r="B56" s="30"/>
      <c r="C56" s="31"/>
      <c r="D56" s="31"/>
      <c r="F56" s="30"/>
      <c r="G56" s="31"/>
      <c r="H56" s="31"/>
    </row>
    <row r="57" spans="1:8" s="28" customFormat="1" ht="21.95" customHeight="1" x14ac:dyDescent="0.2">
      <c r="B57" s="30"/>
      <c r="C57" s="31"/>
      <c r="D57" s="31"/>
      <c r="F57" s="30"/>
      <c r="G57" s="31"/>
      <c r="H57" s="31"/>
    </row>
    <row r="58" spans="1:8" s="12" customFormat="1" ht="15" hidden="1" customHeight="1" x14ac:dyDescent="0.2">
      <c r="A58" s="16"/>
      <c r="B58" s="40"/>
      <c r="C58" s="40"/>
      <c r="D58" s="40"/>
      <c r="F58" s="40"/>
      <c r="G58" s="40"/>
      <c r="H58" s="40"/>
    </row>
    <row r="59" spans="1:8" s="12" customFormat="1" ht="24" hidden="1" customHeight="1" x14ac:dyDescent="0.2">
      <c r="B59" s="40"/>
      <c r="C59" s="40"/>
      <c r="D59" s="40"/>
      <c r="F59" s="40"/>
      <c r="G59" s="40"/>
      <c r="H59" s="40"/>
    </row>
    <row r="60" spans="1:8" s="12" customFormat="1" ht="24" hidden="1" customHeight="1" x14ac:dyDescent="0.2">
      <c r="B60" s="15"/>
      <c r="C60" s="15"/>
      <c r="D60" s="15"/>
      <c r="F60" s="13"/>
      <c r="G60" s="13"/>
    </row>
    <row r="61" spans="1:8" s="12" customFormat="1" ht="15" hidden="1" customHeight="1" x14ac:dyDescent="0.2">
      <c r="B61" s="40"/>
      <c r="C61" s="40"/>
      <c r="D61" s="40"/>
      <c r="F61" s="40"/>
      <c r="G61" s="40"/>
      <c r="H61" s="40"/>
    </row>
    <row r="62" spans="1:8" s="12" customFormat="1" ht="24" hidden="1" customHeight="1" x14ac:dyDescent="0.2">
      <c r="B62" s="40"/>
      <c r="C62" s="40"/>
      <c r="D62" s="40"/>
      <c r="F62" s="40"/>
      <c r="G62" s="40"/>
      <c r="H62" s="40"/>
    </row>
    <row r="63" spans="1:8" ht="15" hidden="1" customHeight="1" x14ac:dyDescent="0.2"/>
    <row r="64" spans="1:8" ht="15" hidden="1" customHeight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formatCells="0" insertRows="0"/>
  <mergeCells count="29">
    <mergeCell ref="B10:H10"/>
    <mergeCell ref="F62:H62"/>
    <mergeCell ref="F59:H59"/>
    <mergeCell ref="B58:D58"/>
    <mergeCell ref="B59:D59"/>
    <mergeCell ref="B62:D62"/>
    <mergeCell ref="C13:G13"/>
    <mergeCell ref="H13:H14"/>
    <mergeCell ref="B50:D50"/>
    <mergeCell ref="B11:H11"/>
    <mergeCell ref="F51:H51"/>
    <mergeCell ref="B61:D61"/>
    <mergeCell ref="F58:H58"/>
    <mergeCell ref="F61:H61"/>
    <mergeCell ref="B54:D54"/>
    <mergeCell ref="F54:H54"/>
    <mergeCell ref="B56:D56"/>
    <mergeCell ref="F56:H56"/>
    <mergeCell ref="F50:H50"/>
    <mergeCell ref="B57:D57"/>
    <mergeCell ref="F57:H57"/>
    <mergeCell ref="B6:H6"/>
    <mergeCell ref="B7:H7"/>
    <mergeCell ref="B13:B14"/>
    <mergeCell ref="B8:H8"/>
    <mergeCell ref="B9:H9"/>
    <mergeCell ref="B53:D53"/>
    <mergeCell ref="F53:H53"/>
    <mergeCell ref="B51:D51"/>
  </mergeCells>
  <phoneticPr fontId="4" type="noConversion"/>
  <printOptions horizontalCentered="1" verticalCentered="1"/>
  <pageMargins left="0.23622047244094491" right="0.23622047244094491" top="0.35433070866141736" bottom="0.35433070866141736" header="0.31496062992125984" footer="0.31496062992125984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D9D9C-FCD6-4361-8531-4162FDA2934A}">
  <dimension ref="A1"/>
  <sheetViews>
    <sheetView workbookViewId="0"/>
  </sheetViews>
  <sheetFormatPr baseColWidth="10" defaultRowHeight="15" x14ac:dyDescent="0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148B9-1A16-481A-878A-7A61007D38A0}">
  <dimension ref="A1"/>
  <sheetViews>
    <sheetView workbookViewId="0"/>
  </sheetViews>
  <sheetFormatPr baseColWidth="10" defaultRowHeight="1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USUARIO</cp:lastModifiedBy>
  <cp:lastPrinted>2022-08-19T17:37:27Z</cp:lastPrinted>
  <dcterms:created xsi:type="dcterms:W3CDTF">2014-09-04T16:46:21Z</dcterms:created>
  <dcterms:modified xsi:type="dcterms:W3CDTF">2025-02-25T17:15:22Z</dcterms:modified>
</cp:coreProperties>
</file>